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AF35CEC0-2D04-41D9-8084-94A33E79AED7}" xr6:coauthVersionLast="47" xr6:coauthVersionMax="47" xr10:uidLastSave="{00000000-0000-0000-0000-000000000000}"/>
  <bookViews>
    <workbookView xWindow="20" yWindow="380" windowWidth="19180" windowHeight="10060" xr2:uid="{D8BCEECA-69E5-448E-9657-970DBD19129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<sst xmlns="http://schemas.openxmlformats.org/spreadsheetml/2006/main" count="257" uniqueCount="185">
  <si>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</si>
  <si>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</si>
  <si>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</si>
  <si>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</si>
  <si>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</si>
  <si>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</si>
  <si>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</si>
  <si>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</si>
  <si>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</si>
  <si>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</si>
  <si>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</si>
  <si>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</si>
  <si>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</si>
  <si>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</si>
  <si>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MADRID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</si>
  <si>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</si>
  <si>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</si>
  <si>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</si>
  <si>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</si>
  <si>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</si>
  <si>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</si>
  <si>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</si>
  <si>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</si>
  <si>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</si>
  <si>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</si>
  <si>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</si>
  <si>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</si>
  <si>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</si>
  <si>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</si>
  <si>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</si>
  <si>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</si>
  <si>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</si>
  <si>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</si>
  <si>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</si>
  <si>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</si>
  <si>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</si>
  <si>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Madrid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</si>
  <si>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</si>
  <si>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</si>
  <si>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</si>
  <si>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</si>
  <si>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</si>
  <si>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</si>
  <si>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</si>
  <si>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</si>
  <si>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</si>
  <si>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</si>
  <si>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</si>
  <si>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</si>
  <si>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</si>
  <si>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</si>
  <si>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</si>
  <si>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</si>
  <si>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</si>
  <si>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</si>
  <si>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</si>
  <si>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</si>
  <si>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</si>
  <si>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</si>
  <si>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</si>
  <si>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</si>
  <si>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Colombia</t>
  </si>
  <si>
    <t>Peru</t>
  </si>
  <si>
    <t>China</t>
  </si>
  <si>
    <t>Italia</t>
  </si>
  <si>
    <t>Rumania</t>
  </si>
  <si>
    <t>Honduras</t>
  </si>
  <si>
    <t>Paraguay</t>
  </si>
  <si>
    <t>Ecuador</t>
  </si>
  <si>
    <t>Marruecos</t>
  </si>
  <si>
    <t>Filipinas</t>
  </si>
  <si>
    <t>Republica Dominicana</t>
  </si>
  <si>
    <t>Portugal</t>
  </si>
  <si>
    <t>Francia</t>
  </si>
  <si>
    <t>Ucrania</t>
  </si>
  <si>
    <t>Otros paises de América</t>
  </si>
  <si>
    <t>Otros paises de Asia</t>
  </si>
  <si>
    <t>Argentina</t>
  </si>
  <si>
    <t>Bolivia</t>
  </si>
  <si>
    <t>Brasil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</si>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</sst>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3372963-CF43-429E-94D2-A3AF61D318F3}"/>
    <cellStyle name="Normal" xfId="0" builtinId="0"/>
    <cellStyle name="Normal 2" xfId="1" xr:uid="{E835271A-694D-4D49-A88C-8789B31B8899}"/>
    <cellStyle name="Porcentaje 2" xfId="2" xr:uid="{E4738AD7-68B6-4C26-A76B-8A0F21ADF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F7-4DD7-83CD-861C47C4704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F7-4DD7-83CD-861C47C4704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F7-4DD7-83CD-861C47C4704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F7-4DD7-83CD-861C47C4704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3F7-4DD7-83CD-861C47C47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3016788</c:v>
              </c:pt>
              <c:pt idx="1">
                <c:v>3092759</c:v>
              </c:pt>
              <c:pt idx="2">
                <c:v>3099834</c:v>
              </c:pt>
              <c:pt idx="3">
                <c:v>3155359</c:v>
              </c:pt>
              <c:pt idx="4">
                <c:v>3128600</c:v>
              </c:pt>
              <c:pt idx="5">
                <c:v>3132463</c:v>
              </c:pt>
              <c:pt idx="6">
                <c:v>3213271</c:v>
              </c:pt>
              <c:pt idx="7">
                <c:v>3255944</c:v>
              </c:pt>
              <c:pt idx="8">
                <c:v>3273049</c:v>
              </c:pt>
              <c:pt idx="9">
                <c:v>3265038</c:v>
              </c:pt>
              <c:pt idx="10" formatCode="#,##0">
                <c:v>3233527</c:v>
              </c:pt>
              <c:pt idx="11" formatCode="#,##0">
                <c:v>3207247</c:v>
              </c:pt>
              <c:pt idx="12" formatCode="#,##0">
                <c:v>3165235</c:v>
              </c:pt>
              <c:pt idx="13" formatCode="#,##0">
                <c:v>3141991</c:v>
              </c:pt>
              <c:pt idx="14" formatCode="#,##0">
                <c:v>3165541</c:v>
              </c:pt>
              <c:pt idx="15" formatCode="#,##0">
                <c:v>3182981</c:v>
              </c:pt>
              <c:pt idx="16" formatCode="#,##0">
                <c:v>3223334</c:v>
              </c:pt>
              <c:pt idx="17" formatCode="#,##0">
                <c:v>3266126</c:v>
              </c:pt>
              <c:pt idx="18" formatCode="#,##0">
                <c:v>3334730</c:v>
              </c:pt>
              <c:pt idx="19" formatCode="#,##0">
                <c:v>3305408</c:v>
              </c:pt>
              <c:pt idx="20" formatCode="#,##0">
                <c:v>3280782</c:v>
              </c:pt>
              <c:pt idx="21" formatCode="#,##0">
                <c:v>3340176</c:v>
              </c:pt>
              <c:pt idx="22" formatCode="#,##0">
                <c:v>3422416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BA-4790-BA67-4F6104793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FAA-4D90-99DA-644F036A1D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FAA-4D90-99DA-644F036A1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01-4842-97E1-736F889461F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01-4842-97E1-736F889461F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01-4842-97E1-736F889461F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F01-4842-97E1-736F889461F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F01-4842-97E1-736F88946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59-4272-891C-A44433E182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59-4272-891C-A44433E182A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59-4272-891C-A44433E182A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359-4272-891C-A44433E182A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359-4272-891C-A44433E18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AA-4D44-8150-DD7EF3B659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DAA-4D44-8150-DD7EF3B6593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DAA-4D44-8150-DD7EF3B6593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AA-4D44-8150-DD7EF3B659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DAA-4D44-8150-DD7EF3B65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45-4737-A0AF-66646746B67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645-4737-A0AF-66646746B6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645-4737-A0AF-66646746B6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645-4737-A0AF-66646746B67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45-4737-A0AF-66646746B67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45-4737-A0AF-66646746B67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645-4737-A0AF-66646746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7952996-00A9-48DD-94A4-1B425FBE0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A04C3A-6C42-403D-BAD7-60720CEEF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55B1A0-51CF-4DC0-87A3-230637F0D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02BEDF-B900-4DF8-AA8F-4D62AF3F3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6AC895E-9012-4A5F-92ED-0DD701C4B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DB23250-22B1-4067-9B26-B71FCF271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5CF41A8-70B7-42E1-8205-D16EC6F873F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2B79319-8097-4263-9F57-2BB644891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0A90F28-8D45-46AC-AAD2-C284631D9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A7C29C-F44F-4C1B-BA83-CA5BCF6B7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5622678-F723-4D63-92FD-1891CB2C9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92B80E3-6A48-43BB-889E-E0EB81DAB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5D53883-5B26-43ED-8ABE-6901885DE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A98051-A03A-44F3-9E90-7DFA27242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EAD89BE-EFE2-407A-B44E-028FF9EBF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3439EE5-3EAA-47DE-80EE-2119A169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F150403-69B8-46B4-85FA-D690F26FD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0C7FEAB-11D9-468C-8E8F-EA0D781E1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251D803-BE74-48C2-938E-F8E2A4330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FE34B58-B335-4E1A-85C9-B98B17121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E4B730-38A4-43AC-B9E2-511035F0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8E311-8DB0-4CAB-8961-CB1CA566A52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MADRID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3EE8F53-CBED-44F9-A06F-D628416848BE}"/>
    <hyperlink ref="B14:C14" location="Municipios!A1" display="Municipios" xr:uid="{415540EC-F7F5-42B2-BAAB-4003A4820166}"/>
    <hyperlink ref="B16:C16" location="'Datos Demograficos'!A1" display="Datos Demograficos" xr:uid="{76AD302B-A800-423D-A32B-AED80344AA51}"/>
    <hyperlink ref="B18:C18" location="Nacionalidades!A1" display="Nacionalidades" xr:uid="{29F248DA-6FFE-4461-B10B-A1B0A50D39BD}"/>
    <hyperlink ref="H18:I18" location="Trabajo!A1" display="Trabajo" xr:uid="{0C712FAB-E0F9-4352-87E7-2ECB5D863C5E}"/>
    <hyperlink ref="E12:F12" location="'Datos Economicos'!A1" display="Datos Económicos" xr:uid="{D04A131C-6EF2-4DB9-ACA5-44227EF5FD9D}"/>
    <hyperlink ref="E14" location="Trafico!A1" display="Tráfico" xr:uid="{729B1C95-FE4B-4E62-BBB1-7BF839A5BC7A}"/>
    <hyperlink ref="E16:F16" location="'Plazas Turisticas'!A1" display="Plazas Turisticas" xr:uid="{D0B4C263-07D7-45E0-8239-67211FF334B6}"/>
    <hyperlink ref="E18:F18" location="Bancos!A1" display="Bancos" xr:uid="{9F5CA3D6-7735-4CD3-9E90-C15E7EEE1C78}"/>
    <hyperlink ref="H12" location="Presupuestos!A1" display="Presupuestos" xr:uid="{0C56A385-5C5F-4E1E-867B-F5B1225A4F14}"/>
    <hyperlink ref="H14" location="'Datos Catastrales'!A1" display="Datos Catastrales" xr:uid="{348B1D1C-AE77-468B-A6C0-538D8472648B}"/>
    <hyperlink ref="H16:I16" location="Hacienda!A1" display="Hacienda" xr:uid="{1EF60ED3-39FE-4C42-B1D2-DBD020B5CF8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5F9F-92C4-4C93-9B48-9DE5AC7953B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2156</v>
      </c>
      <c r="C15" s="115">
        <v>2112</v>
      </c>
      <c r="D15" s="115">
        <v>0</v>
      </c>
      <c r="E15" s="115">
        <v>31</v>
      </c>
      <c r="F15" s="115">
        <v>0</v>
      </c>
      <c r="G15" s="116">
        <v>13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-1.6423357664233577E-2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172A6CE-4071-489C-BDAB-47192D00BA7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9AC92-BDE2-4E5E-A262-00B4D247023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2421409.094</v>
      </c>
      <c r="C16" s="136">
        <v>216907.65299999999</v>
      </c>
      <c r="D16" s="136">
        <v>696045.35600000003</v>
      </c>
      <c r="E16" s="136">
        <v>1975359.28</v>
      </c>
      <c r="F16" s="136">
        <v>125378.586</v>
      </c>
      <c r="G16" s="136">
        <v>43007.925999999999</v>
      </c>
      <c r="H16" s="136">
        <v>64018.381999999998</v>
      </c>
      <c r="I16" s="136">
        <v>441.63600000000002</v>
      </c>
      <c r="J16" s="136">
        <v>279007.967</v>
      </c>
      <c r="K16" s="137">
        <v>5821575.8799999999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1793347.7860000001</v>
      </c>
      <c r="C20" s="136">
        <v>2291164.41</v>
      </c>
      <c r="D20" s="136">
        <v>110774.209</v>
      </c>
      <c r="E20" s="136">
        <v>476514.05300000001</v>
      </c>
      <c r="F20" s="136">
        <v>619605.61899999995</v>
      </c>
      <c r="G20" s="136">
        <v>177487.07</v>
      </c>
      <c r="H20" s="136">
        <v>2000</v>
      </c>
      <c r="I20" s="136">
        <v>279007.967</v>
      </c>
      <c r="J20" s="137">
        <v>5821575.8799999999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2819852.8390000002</v>
      </c>
      <c r="C24" s="136">
        <v>712527.19099999999</v>
      </c>
      <c r="D24" s="136">
        <v>675337.36199999996</v>
      </c>
      <c r="E24" s="136">
        <v>389301.739</v>
      </c>
      <c r="F24" s="136">
        <v>854588.08100000001</v>
      </c>
      <c r="G24" s="136">
        <v>369968.66800000001</v>
      </c>
      <c r="H24" s="137">
        <v>5821575.8799999999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198431F-D771-4141-8617-1CB173D54F6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B6948-B5A9-41C6-AE58-73E211BE5EF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2252569</v>
      </c>
      <c r="E15" s="150" t="s">
        <v>171</v>
      </c>
      <c r="F15" s="151">
        <v>134706</v>
      </c>
      <c r="G15" s="20"/>
      <c r="I15" s="100" t="s">
        <v>172</v>
      </c>
      <c r="J15" s="149">
        <v>3726</v>
      </c>
      <c r="K15" s="23"/>
    </row>
    <row r="16" spans="1:11" ht="51" customHeight="1" x14ac:dyDescent="0.3">
      <c r="A16" s="20"/>
      <c r="B16" s="150" t="s">
        <v>173</v>
      </c>
      <c r="C16" s="152">
        <v>294828847.06726003</v>
      </c>
      <c r="E16" s="150" t="s">
        <v>174</v>
      </c>
      <c r="F16" s="153">
        <v>23947.517899999999</v>
      </c>
      <c r="G16" s="20"/>
      <c r="I16" s="150" t="s">
        <v>175</v>
      </c>
      <c r="J16" s="152">
        <v>23823.3</v>
      </c>
      <c r="K16" s="23"/>
    </row>
    <row r="17" spans="1:13" ht="51" customHeight="1" thickBot="1" x14ac:dyDescent="0.35">
      <c r="A17" s="20"/>
      <c r="B17" s="150" t="s">
        <v>176</v>
      </c>
      <c r="C17" s="152">
        <v>87014847.761429995</v>
      </c>
      <c r="E17" s="150" t="s">
        <v>177</v>
      </c>
      <c r="F17" s="153">
        <v>10088.2354</v>
      </c>
      <c r="G17" s="20"/>
      <c r="I17" s="154" t="s">
        <v>178</v>
      </c>
      <c r="J17" s="155">
        <v>219552.6</v>
      </c>
      <c r="K17" s="23"/>
    </row>
    <row r="18" spans="1:13" ht="51" customHeight="1" thickBot="1" x14ac:dyDescent="0.35">
      <c r="A18" s="20"/>
      <c r="B18" s="154" t="s">
        <v>179</v>
      </c>
      <c r="C18" s="156">
        <v>207813999.30582002</v>
      </c>
      <c r="D18" s="157"/>
      <c r="E18" s="154" t="s">
        <v>180</v>
      </c>
      <c r="F18" s="158">
        <v>13859.282499999999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AC3E1A5-391A-41B8-BADE-0DD62E180C5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8D9CC-B0C6-4A8C-BD1E-B8B56D01AED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1849834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7805.6226623848406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34099.687463177775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0.88118840613301697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EC5A235-EE22-4F54-8B9C-C78B3F2D5D1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0D4D-5584-4A30-8241-A9C16AA43F6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605.77001953125</v>
      </c>
      <c r="H14" s="25" t="s">
        <v>17</v>
      </c>
      <c r="I14" s="26">
        <v>7.5520650416645851E-2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3422416</v>
      </c>
      <c r="H16" s="25" t="s">
        <v>17</v>
      </c>
      <c r="I16" s="26">
        <v>0.48827010181377001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0.1808915105586229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5649.6952468005838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172308</v>
      </c>
      <c r="H24" s="25" t="s">
        <v>17</v>
      </c>
      <c r="I24" s="26">
        <v>0.61282062225257139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3097491</v>
      </c>
      <c r="H26" s="25" t="s">
        <v>17</v>
      </c>
      <c r="I26" s="26">
        <v>0.66932922536504746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139940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113102</v>
      </c>
      <c r="H30" s="25" t="s">
        <v>17</v>
      </c>
      <c r="I30" s="26">
        <v>0.66588559451758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2156</v>
      </c>
      <c r="H32" s="25" t="s">
        <v>17</v>
      </c>
      <c r="I32" s="26">
        <v>0.59117082533589249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1954216</v>
      </c>
      <c r="H36" s="25" t="s">
        <v>17</v>
      </c>
      <c r="I36" s="26">
        <v>0.36203284353147158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5821575.8799999999</v>
      </c>
      <c r="H38" s="25" t="s">
        <v>17</v>
      </c>
      <c r="I38" s="26">
        <v>0.61560778220598744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34099.687463177775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80F136A-E7DC-46B9-93CC-D23D7B73890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F4DED-9066-4285-AA8D-9D3D527BA2DF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605.77001953125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3422416</v>
      </c>
    </row>
  </sheetData>
  <mergeCells count="3">
    <mergeCell ref="C6:E6"/>
    <mergeCell ref="C8:E8"/>
    <mergeCell ref="C10:E10"/>
  </mergeCells>
  <hyperlinks>
    <hyperlink ref="A7" location="Indice!A1" display="Índice" xr:uid="{A79D80FD-BE19-4847-9D57-92CF7BF91DF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49B0-3831-4871-A454-2C1524677AC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3422416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0.53163963702834494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0.1808915105586229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0.47560990858108165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5649.6952468005838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0.20120756798705944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25654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15089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28017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-2363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446718</v>
      </c>
      <c r="H35" s="61"/>
      <c r="I35" s="61">
        <v>508215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228351</v>
      </c>
      <c r="H37" s="63">
        <v>218367</v>
      </c>
      <c r="I37" s="63">
        <v>259815</v>
      </c>
      <c r="J37" s="63">
        <v>248400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E65EEEA-BA7F-4F96-8B89-537C924E7FA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7586-5156-404B-B8D7-5AFE409D05D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2803330</v>
      </c>
      <c r="D11" s="66"/>
      <c r="E11" s="67" t="s">
        <v>51</v>
      </c>
      <c r="F11" s="65">
        <v>619086</v>
      </c>
      <c r="G11" s="67" t="s">
        <v>52</v>
      </c>
      <c r="H11" s="66"/>
      <c r="I11" s="65">
        <v>150148</v>
      </c>
      <c r="J11" s="67" t="s">
        <v>53</v>
      </c>
      <c r="K11" s="68">
        <v>36586</v>
      </c>
    </row>
    <row r="12" spans="1:11" ht="30.75" customHeight="1" thickBot="1" x14ac:dyDescent="0.35">
      <c r="B12" s="64" t="s">
        <v>54</v>
      </c>
      <c r="C12" s="65">
        <v>357802</v>
      </c>
      <c r="D12" s="67"/>
      <c r="E12" s="67" t="s">
        <v>55</v>
      </c>
      <c r="F12" s="65">
        <v>73997</v>
      </c>
      <c r="G12" s="67" t="s">
        <v>56</v>
      </c>
      <c r="H12" s="67"/>
      <c r="I12" s="65">
        <v>492</v>
      </c>
      <c r="J12" s="67" t="s">
        <v>57</v>
      </c>
      <c r="K12" s="68">
        <v>61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3422416</v>
      </c>
      <c r="J14" s="69"/>
      <c r="K14" s="69"/>
    </row>
    <row r="16" spans="1:11" x14ac:dyDescent="0.3">
      <c r="B16" s="21" t="s">
        <v>60</v>
      </c>
      <c r="C16" s="76">
        <v>64977</v>
      </c>
    </row>
    <row r="17" spans="2:3" x14ac:dyDescent="0.3">
      <c r="B17" s="21" t="s">
        <v>61</v>
      </c>
      <c r="C17" s="76">
        <v>63928</v>
      </c>
    </row>
    <row r="18" spans="2:3" x14ac:dyDescent="0.3">
      <c r="B18" s="21" t="s">
        <v>62</v>
      </c>
      <c r="C18" s="76">
        <v>54290</v>
      </c>
    </row>
    <row r="19" spans="2:3" x14ac:dyDescent="0.3">
      <c r="B19" s="21" t="s">
        <v>63</v>
      </c>
      <c r="C19" s="76">
        <v>37061</v>
      </c>
    </row>
    <row r="20" spans="2:3" x14ac:dyDescent="0.3">
      <c r="B20" s="21" t="s">
        <v>64</v>
      </c>
      <c r="C20" s="76">
        <v>35068</v>
      </c>
    </row>
    <row r="21" spans="2:3" x14ac:dyDescent="0.3">
      <c r="B21" s="21" t="s">
        <v>65</v>
      </c>
      <c r="C21" s="76">
        <v>34508</v>
      </c>
    </row>
    <row r="22" spans="2:3" x14ac:dyDescent="0.3">
      <c r="B22" s="21" t="s">
        <v>66</v>
      </c>
      <c r="C22" s="76">
        <v>31644</v>
      </c>
    </row>
    <row r="23" spans="2:3" x14ac:dyDescent="0.3">
      <c r="B23" s="21" t="s">
        <v>67</v>
      </c>
      <c r="C23" s="76">
        <v>24261</v>
      </c>
    </row>
    <row r="24" spans="2:3" x14ac:dyDescent="0.3">
      <c r="B24" s="21" t="s">
        <v>68</v>
      </c>
      <c r="C24" s="76">
        <v>22586</v>
      </c>
    </row>
    <row r="25" spans="2:3" x14ac:dyDescent="0.3">
      <c r="B25" s="21" t="s">
        <v>69</v>
      </c>
      <c r="C25" s="76">
        <v>20857</v>
      </c>
    </row>
    <row r="26" spans="2:3" x14ac:dyDescent="0.3">
      <c r="B26" s="21" t="s">
        <v>70</v>
      </c>
      <c r="C26" s="76">
        <v>15081</v>
      </c>
    </row>
    <row r="27" spans="2:3" x14ac:dyDescent="0.3">
      <c r="B27" s="21" t="s">
        <v>71</v>
      </c>
      <c r="C27" s="76">
        <v>14823</v>
      </c>
    </row>
    <row r="28" spans="2:3" x14ac:dyDescent="0.3">
      <c r="B28" s="21" t="s">
        <v>72</v>
      </c>
      <c r="C28" s="76">
        <v>12706</v>
      </c>
    </row>
    <row r="29" spans="2:3" x14ac:dyDescent="0.3">
      <c r="B29" s="21" t="s">
        <v>73</v>
      </c>
      <c r="C29" s="76">
        <v>12478</v>
      </c>
    </row>
    <row r="30" spans="2:3" x14ac:dyDescent="0.3">
      <c r="B30" s="21" t="s">
        <v>74</v>
      </c>
      <c r="C30" s="76">
        <v>11595</v>
      </c>
    </row>
    <row r="31" spans="2:3" x14ac:dyDescent="0.3">
      <c r="B31" s="21" t="s">
        <v>75</v>
      </c>
      <c r="C31" s="76">
        <v>10740</v>
      </c>
    </row>
    <row r="32" spans="2:3" x14ac:dyDescent="0.3">
      <c r="B32" s="21" t="s">
        <v>76</v>
      </c>
      <c r="C32" s="76">
        <v>10719</v>
      </c>
    </row>
    <row r="33" spans="2:3" x14ac:dyDescent="0.3">
      <c r="B33" s="21" t="s">
        <v>77</v>
      </c>
      <c r="C33" s="76">
        <v>10327</v>
      </c>
    </row>
    <row r="34" spans="2:3" x14ac:dyDescent="0.3">
      <c r="B34" s="21" t="s">
        <v>78</v>
      </c>
      <c r="C34" s="76">
        <v>10212</v>
      </c>
    </row>
    <row r="35" spans="2:3" x14ac:dyDescent="0.3">
      <c r="B35" s="21" t="s">
        <v>79</v>
      </c>
      <c r="C35" s="76">
        <v>9792</v>
      </c>
    </row>
    <row r="36" spans="2:3" x14ac:dyDescent="0.3">
      <c r="B36" s="21" t="s">
        <v>80</v>
      </c>
      <c r="C36" s="76">
        <v>9466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4129D3B-C84C-430C-8EA7-D621EC44E33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6EC6B-4CD8-4F91-B2DD-214F837DA75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1357595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193059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139940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53119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1.685990966828646E-2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240603</v>
      </c>
      <c r="E28" s="89">
        <v>72990</v>
      </c>
      <c r="F28" s="89">
        <v>451966</v>
      </c>
      <c r="G28" s="90">
        <v>2331932</v>
      </c>
      <c r="H28" s="90">
        <f>SUM(D28:G28)</f>
        <v>3097491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AC7D527-FBE0-4A7E-8DFA-8252F3E79A9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DD9E-2CED-47A2-9F76-61DF6959B57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53048</v>
      </c>
      <c r="D15" s="107">
        <v>2763436</v>
      </c>
      <c r="E15" s="108">
        <v>69739</v>
      </c>
      <c r="G15" s="105" t="s">
        <v>93</v>
      </c>
      <c r="H15" s="109">
        <v>1475</v>
      </c>
      <c r="I15" s="107">
        <v>21323</v>
      </c>
      <c r="J15" s="107">
        <v>595770</v>
      </c>
      <c r="K15" s="110">
        <v>2267655</v>
      </c>
      <c r="L15" s="111"/>
      <c r="M15" s="105" t="s">
        <v>93</v>
      </c>
      <c r="N15" s="112">
        <v>297044</v>
      </c>
      <c r="O15" s="112">
        <v>281749</v>
      </c>
      <c r="P15" s="112">
        <v>339106</v>
      </c>
      <c r="Q15" s="108">
        <v>1968324</v>
      </c>
      <c r="R15" s="23"/>
    </row>
    <row r="16" spans="1:18" ht="34.5" customHeight="1" thickBot="1" x14ac:dyDescent="0.35">
      <c r="A16" s="20"/>
      <c r="B16" s="113" t="s">
        <v>105</v>
      </c>
      <c r="C16" s="114">
        <v>23350</v>
      </c>
      <c r="D16" s="115">
        <v>84096</v>
      </c>
      <c r="E16" s="116">
        <v>64862</v>
      </c>
      <c r="G16" s="113" t="s">
        <v>105</v>
      </c>
      <c r="H16" s="114">
        <v>138</v>
      </c>
      <c r="I16" s="115">
        <v>1540</v>
      </c>
      <c r="J16" s="115">
        <v>32391</v>
      </c>
      <c r="K16" s="116">
        <v>138239</v>
      </c>
      <c r="L16" s="111"/>
      <c r="M16" s="113" t="s">
        <v>105</v>
      </c>
      <c r="N16" s="115">
        <v>154084</v>
      </c>
      <c r="O16" s="115">
        <v>13879</v>
      </c>
      <c r="P16" s="115">
        <v>3193</v>
      </c>
      <c r="Q16" s="116">
        <v>1152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C47411F-6EEF-4355-AF0B-77993A9B194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481D-0C88-41AF-BAF4-D5E01DCAC5D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1476287</v>
      </c>
      <c r="C15" s="115">
        <v>234494</v>
      </c>
      <c r="D15" s="115">
        <v>214343</v>
      </c>
      <c r="E15" s="115">
        <v>6590</v>
      </c>
      <c r="F15" s="115">
        <v>5477</v>
      </c>
      <c r="G15" s="116">
        <v>17025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964821</v>
      </c>
      <c r="C21" s="115">
        <v>762519</v>
      </c>
      <c r="D21" s="116">
        <v>1727340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0EF0E5E-59EA-407D-9DF6-D5962C27E6B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0DA4F-30B2-41F8-806A-D5A55ED31C1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128</v>
      </c>
      <c r="D16" s="122">
        <v>1</v>
      </c>
      <c r="E16" s="122">
        <v>928</v>
      </c>
      <c r="F16" s="122">
        <v>4</v>
      </c>
      <c r="G16" s="123">
        <v>31</v>
      </c>
      <c r="H16" s="124">
        <v>1092</v>
      </c>
      <c r="I16" s="23"/>
    </row>
    <row r="17" spans="1:9" ht="32.25" customHeight="1" thickBot="1" x14ac:dyDescent="0.35">
      <c r="A17" s="20"/>
      <c r="B17" s="125" t="s">
        <v>125</v>
      </c>
      <c r="C17" s="115">
        <v>133</v>
      </c>
      <c r="D17" s="115">
        <v>1</v>
      </c>
      <c r="E17" s="115">
        <v>944</v>
      </c>
      <c r="F17" s="115">
        <v>4</v>
      </c>
      <c r="G17" s="126">
        <v>42</v>
      </c>
      <c r="H17" s="116">
        <v>1124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11525</v>
      </c>
      <c r="D22" s="122">
        <v>740</v>
      </c>
      <c r="E22" s="122">
        <v>93059</v>
      </c>
      <c r="F22" s="122">
        <v>88</v>
      </c>
      <c r="G22" s="123">
        <v>4202</v>
      </c>
      <c r="H22" s="124">
        <v>109614</v>
      </c>
      <c r="I22" s="23"/>
    </row>
    <row r="23" spans="1:9" ht="32.25" customHeight="1" thickBot="1" x14ac:dyDescent="0.35">
      <c r="A23" s="20"/>
      <c r="B23" s="125" t="s">
        <v>125</v>
      </c>
      <c r="C23" s="115">
        <v>11629</v>
      </c>
      <c r="D23" s="115">
        <v>740</v>
      </c>
      <c r="E23" s="115">
        <v>95516</v>
      </c>
      <c r="F23" s="115">
        <v>88</v>
      </c>
      <c r="G23" s="126">
        <v>5129</v>
      </c>
      <c r="H23" s="116">
        <v>113102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2523520-EEF2-469C-8D99-DAA03C206AC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2025-06-02T10:38:00Z</dcterms:modified>
</cp:coreProperties>
</file>